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24226"/>
  <mc:AlternateContent xmlns:mc="http://schemas.openxmlformats.org/markup-compatibility/2006">
    <mc:Choice Requires="x15">
      <x15ac:absPath xmlns:x15ac="http://schemas.microsoft.com/office/spreadsheetml/2010/11/ac" url="G:\Eng\Engineering Projects\Reports-Listings-Status\INSpection\Forms\Website Bond Forms and Downloads\Estimate Forms\"/>
    </mc:Choice>
  </mc:AlternateContent>
  <xr:revisionPtr revIDLastSave="0" documentId="13_ncr:1_{B6B5D9F2-C542-4008-B8F6-26491DAC0010}" xr6:coauthVersionLast="47" xr6:coauthVersionMax="47" xr10:uidLastSave="{00000000-0000-0000-0000-000000000000}"/>
  <bookViews>
    <workbookView xWindow="2160" yWindow="990" windowWidth="25170" windowHeight="13890" xr2:uid="{00000000-000D-0000-FFFF-FFFF00000000}"/>
  </bookViews>
  <sheets>
    <sheet name="Surety Estimate" sheetId="1" r:id="rId1"/>
    <sheet name="Street Breakdown" sheetId="3" r:id="rId2"/>
  </sheets>
  <definedNames>
    <definedName name="_xlnm.Print_Area" localSheetId="0">'Surety Estimate'!$A$1:$E$43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3" i="1" l="1"/>
  <c r="E22" i="1"/>
  <c r="E21" i="1"/>
  <c r="E32" i="1"/>
  <c r="E20" i="1"/>
  <c r="E25" i="1"/>
  <c r="E26" i="1"/>
  <c r="E27" i="1"/>
  <c r="E28" i="1"/>
  <c r="E37" i="1" l="1"/>
  <c r="E38" i="1" s="1"/>
  <c r="E13" i="1" s="1"/>
</calcChain>
</file>

<file path=xl/sharedStrings.xml><?xml version="1.0" encoding="utf-8"?>
<sst xmlns="http://schemas.openxmlformats.org/spreadsheetml/2006/main" count="107" uniqueCount="62">
  <si>
    <t>TOTAL:</t>
  </si>
  <si>
    <t>STREETS:</t>
  </si>
  <si>
    <t>UNIT COST:</t>
  </si>
  <si>
    <t>CURBING &amp; SIDEWALK:</t>
  </si>
  <si>
    <t>4' Wide Sidewalk</t>
  </si>
  <si>
    <t>5' Wide Sidewalk</t>
  </si>
  <si>
    <t xml:space="preserve"> </t>
  </si>
  <si>
    <t>LF</t>
  </si>
  <si>
    <t>Each</t>
  </si>
  <si>
    <t>SUBTOTAL:</t>
  </si>
  <si>
    <t>Handicap Ramp</t>
  </si>
  <si>
    <t>LINEAR FEET:</t>
  </si>
  <si>
    <t>DATE:</t>
  </si>
  <si>
    <t>EMAIL:</t>
  </si>
  <si>
    <t xml:space="preserve">SIGNATURE AND SEAL OF SUBMITTING ENGINEER </t>
  </si>
  <si>
    <t>Seal Here.</t>
  </si>
  <si>
    <t>UNIT:</t>
  </si>
  <si>
    <t>QUANTITY:</t>
  </si>
  <si>
    <t>Bond Form Revision Date:</t>
  </si>
  <si>
    <t xml:space="preserve">PLEASE ATTACH SEPARATELY A BREAKDOWN OF ALL QUANTITIES SUBMITTED ON ESTIMATE. </t>
  </si>
  <si>
    <t>WIDTH (FT):</t>
  </si>
  <si>
    <t>PROJECT NAME:</t>
  </si>
  <si>
    <t>UNIT COST (SY):</t>
  </si>
  <si>
    <t>1"   Final Surface Course</t>
  </si>
  <si>
    <t>1.5" Final Surface Course</t>
  </si>
  <si>
    <t>Driveway Aprons</t>
  </si>
  <si>
    <r>
      <t xml:space="preserve">I, ________________________________, a Registered Licensed Professional, do hereby certify that I have personally supervised the measurement thereof and that the quantities expressed herein represent an accurate measurement of the work to be completed on this project. This bond estimate covers all the infrastructure improvements on the project referenced above.                                                                                                                                                      </t>
    </r>
    <r>
      <rPr>
        <b/>
        <sz val="10"/>
        <color indexed="10"/>
        <rFont val="Arial"/>
        <family val="2"/>
      </rPr>
      <t>Please sign in this box.</t>
    </r>
  </si>
  <si>
    <t>PROVIDE THE BREAKDOWN OF EACH STREET</t>
  </si>
  <si>
    <t>LABEL STATION NUMBERS</t>
  </si>
  <si>
    <t>LABEL STREET NAME</t>
  </si>
  <si>
    <t>LABEL STREET LENGTH</t>
  </si>
  <si>
    <t>EDIT THIS SPREAD SHEET AS NEED FOR EACH STREET</t>
  </si>
  <si>
    <t>Beginning Station #</t>
  </si>
  <si>
    <t>Ending Station #</t>
  </si>
  <si>
    <t>1+00</t>
  </si>
  <si>
    <t>21+00</t>
  </si>
  <si>
    <t>23+00</t>
  </si>
  <si>
    <r>
      <t xml:space="preserve">SIDEWALK: </t>
    </r>
    <r>
      <rPr>
        <b/>
        <sz val="9"/>
        <rFont val="Arial"/>
        <family val="2"/>
      </rPr>
      <t>List each street's sidewalk section individually</t>
    </r>
  </si>
  <si>
    <t>WIDTH</t>
  </si>
  <si>
    <r>
      <t>STREETS:</t>
    </r>
    <r>
      <rPr>
        <b/>
        <sz val="9"/>
        <rFont val="Arial"/>
        <family val="2"/>
      </rPr>
      <t xml:space="preserve"> Individually List Streets - on areas with common work required  </t>
    </r>
  </si>
  <si>
    <r>
      <t>CURB: Use this section to l</t>
    </r>
    <r>
      <rPr>
        <b/>
        <sz val="9"/>
        <rFont val="Arial"/>
        <family val="2"/>
      </rPr>
      <t>ist each street curb individually</t>
    </r>
  </si>
  <si>
    <t>6+00</t>
  </si>
  <si>
    <t xml:space="preserve">2'-0" Rolled </t>
  </si>
  <si>
    <t>2'-6" Standard</t>
  </si>
  <si>
    <t>PLEASE ATTACH SEPARATELY A BREAKDOWN OF ALL QUANTITIES SUBMITTED ON ESTIMATE</t>
  </si>
  <si>
    <t xml:space="preserve">TOTAL FOR LETTER OF CREDIT, CASH OR SURETY BOND </t>
  </si>
  <si>
    <t>(125%)Total Amount:</t>
  </si>
  <si>
    <t>PROJECT NUMBER:</t>
  </si>
  <si>
    <t>REPRESENTATIVE</t>
  </si>
  <si>
    <t>PHONE NUMBER</t>
  </si>
  <si>
    <t>STREET TREES</t>
  </si>
  <si>
    <t>SPECIES - DESCRIPTION</t>
  </si>
  <si>
    <t>Ex: Union Street</t>
  </si>
  <si>
    <t>Ex. Union Street</t>
  </si>
  <si>
    <t xml:space="preserve">Ex: Union Street - 1.5" Asphalt Surface Course </t>
  </si>
  <si>
    <t>Street Trees</t>
  </si>
  <si>
    <t>Ex. 2" caliper red maple (6-10' in Height)</t>
  </si>
  <si>
    <t>EACH</t>
  </si>
  <si>
    <t>ROADWAY SURFACE ESTIMATE PERFORMANCE BOND</t>
  </si>
  <si>
    <t>ROADWAY FINAL SURFACE ESTIMATE - PERFORMANCE</t>
  </si>
  <si>
    <t>2.0" Final Surface Course</t>
  </si>
  <si>
    <t>Perimeter Buffer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</si>
</sst>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409]mmmm\ d\,\ yyyy;@"/>
  </numFmts>
  <fonts count="20" x14ac:knownFonts="1">
    <font>
      <sz val="10"/>
      <name val="Arial"/>
    </font>
    <font>
      <sz val="10"/>
      <name val="Arial"/>
    </font>
    <font>
      <b/>
      <sz val="18"/>
      <name val="Arial"/>
      <family val="2"/>
    </font>
    <font>
      <b/>
      <sz val="10"/>
      <name val="Arial"/>
      <family val="2"/>
    </font>
    <font>
      <b/>
      <sz val="10"/>
      <color indexed="17"/>
      <name val="Arial"/>
      <family val="2"/>
    </font>
    <font>
      <sz val="10"/>
      <color indexed="12"/>
      <name val="Arial"/>
      <family val="2"/>
    </font>
    <font>
      <b/>
      <sz val="10"/>
      <color indexed="12"/>
      <name val="Arial"/>
      <family val="2"/>
    </font>
    <font>
      <sz val="10"/>
      <name val="Arial"/>
      <family val="2"/>
    </font>
    <font>
      <b/>
      <sz val="10"/>
      <color indexed="57"/>
      <name val="Arial"/>
      <family val="2"/>
    </font>
    <font>
      <b/>
      <sz val="12"/>
      <name val="Arial"/>
      <family val="2"/>
    </font>
    <font>
      <b/>
      <sz val="9"/>
      <name val="Arial"/>
      <family val="2"/>
    </font>
    <font>
      <b/>
      <sz val="10"/>
      <color indexed="10"/>
      <name val="Arial"/>
      <family val="2"/>
    </font>
    <font>
      <b/>
      <u/>
      <sz val="9"/>
      <name val="Arial"/>
      <family val="2"/>
    </font>
    <font>
      <b/>
      <sz val="8"/>
      <color theme="3"/>
      <name val="Arial"/>
      <family val="2"/>
    </font>
    <font>
      <b/>
      <sz val="10"/>
      <color rgb="FF00B050"/>
      <name val="Arial"/>
      <family val="2"/>
    </font>
    <font>
      <b/>
      <sz val="9"/>
      <color rgb="FFFF0000"/>
      <name val="Arial"/>
      <family val="2"/>
    </font>
    <font>
      <sz val="10"/>
      <color rgb="FFFF0000"/>
      <name val="Arial"/>
      <family val="2"/>
    </font>
    <font>
      <sz val="9"/>
      <color rgb="FFFF0000"/>
      <name val="Arial"/>
      <family val="2"/>
    </font>
    <font>
      <b/>
      <sz val="10"/>
      <color rgb="FFFF0000"/>
      <name val="Arial"/>
      <family val="2"/>
    </font>
    <font>
      <b/>
      <sz val="10"/>
      <color theme="3"/>
      <name val="Arial"/>
      <family val="2"/>
    </font>
  </fonts>
  <fills count="6">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27">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medium">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3">
    <xf numFmtId="0" fontId="0" fillId="0" borderId="0" applyFill="0"/>
    <xf numFmtId="44" fontId="1" fillId="0" borderId="0"/>
    <xf numFmtId="0" fontId="7" fillId="0" borderId="0" applyProtection="0">
      <alignment horizontal="left" vertical="distributed" wrapText="1"/>
    </xf>
  </cellStyleXfs>
  <cellXfs count="102">
    <xf numFmtId="0" fontId="0" fillId="0" borderId="0" xfId="0"/>
    <xf numFmtId="0" fontId="0" fillId="0" borderId="1" xfId="0" applyBorder="1"/>
    <xf numFmtId="0" fontId="0" fillId="0" borderId="0" xfId="0" applyBorder="1"/>
    <xf numFmtId="0" fontId="3" fillId="0" borderId="2" xfId="0" applyFont="1" applyFill="1" applyBorder="1"/>
    <xf numFmtId="0" fontId="3" fillId="0" borderId="2" xfId="0" applyFont="1" applyBorder="1"/>
    <xf numFmtId="2" fontId="0" fillId="0" borderId="2" xfId="0" applyNumberFormat="1" applyBorder="1"/>
    <xf numFmtId="2" fontId="1" fillId="0" borderId="2" xfId="1" applyNumberFormat="1" applyBorder="1"/>
    <xf numFmtId="2" fontId="3" fillId="2" borderId="2" xfId="0" applyNumberFormat="1" applyFont="1" applyFill="1" applyBorder="1" applyAlignment="1">
      <alignment horizontal="right"/>
    </xf>
    <xf numFmtId="2" fontId="3" fillId="2" borderId="2" xfId="0" applyNumberFormat="1" applyFont="1" applyFill="1" applyBorder="1" applyAlignment="1">
      <alignment horizontal="center"/>
    </xf>
    <xf numFmtId="44" fontId="4" fillId="0" borderId="2" xfId="1" applyFont="1" applyBorder="1"/>
    <xf numFmtId="2" fontId="7" fillId="0" borderId="2" xfId="0" applyNumberFormat="1" applyFont="1" applyBorder="1"/>
    <xf numFmtId="0" fontId="9" fillId="2" borderId="3" xfId="0" applyFont="1" applyFill="1" applyBorder="1" applyAlignment="1">
      <alignment horizontal="center" vertical="center"/>
    </xf>
    <xf numFmtId="0" fontId="3" fillId="3" borderId="4" xfId="0" applyFont="1" applyFill="1" applyBorder="1" applyAlignment="1">
      <alignment horizontal="left" vertical="top"/>
    </xf>
    <xf numFmtId="0" fontId="0" fillId="2" borderId="5" xfId="0" applyFill="1" applyBorder="1" applyAlignment="1">
      <alignment horizontal="center"/>
    </xf>
    <xf numFmtId="0" fontId="0" fillId="2" borderId="3" xfId="0" applyFill="1" applyBorder="1" applyAlignment="1">
      <alignment horizontal="center"/>
    </xf>
    <xf numFmtId="0" fontId="0" fillId="2" borderId="6" xfId="0" applyFill="1" applyBorder="1" applyAlignment="1">
      <alignment horizontal="center"/>
    </xf>
    <xf numFmtId="0" fontId="0" fillId="0" borderId="0" xfId="0" applyAlignment="1">
      <alignment horizontal="center"/>
    </xf>
    <xf numFmtId="0" fontId="0" fillId="0" borderId="0" xfId="0" applyAlignment="1">
      <alignment horizontal="center" vertical="center"/>
    </xf>
    <xf numFmtId="0" fontId="3" fillId="0" borderId="2" xfId="0" applyFont="1" applyBorder="1" applyAlignment="1">
      <alignment horizontal="center"/>
    </xf>
    <xf numFmtId="0" fontId="3" fillId="4" borderId="2" xfId="0" applyFont="1" applyFill="1" applyBorder="1" applyAlignment="1">
      <alignment horizontal="right"/>
    </xf>
    <xf numFmtId="0" fontId="3" fillId="5" borderId="2" xfId="0" applyFont="1" applyFill="1" applyBorder="1"/>
    <xf numFmtId="0" fontId="3" fillId="2" borderId="2" xfId="0" applyFont="1" applyFill="1" applyBorder="1" applyAlignment="1">
      <alignment horizontal="center"/>
    </xf>
    <xf numFmtId="0" fontId="13" fillId="4" borderId="2" xfId="0" applyFont="1" applyFill="1" applyBorder="1" applyAlignment="1">
      <alignment horizontal="right"/>
    </xf>
    <xf numFmtId="0" fontId="10" fillId="0" borderId="2" xfId="0" applyFont="1" applyBorder="1"/>
    <xf numFmtId="44" fontId="14" fillId="0" borderId="2" xfId="1" applyFont="1" applyBorder="1" applyAlignment="1">
      <alignment vertical="center"/>
    </xf>
    <xf numFmtId="0" fontId="5" fillId="0" borderId="2" xfId="0" applyNumberFormat="1" applyFont="1" applyBorder="1" applyAlignment="1">
      <alignment horizontal="center"/>
    </xf>
    <xf numFmtId="0" fontId="6" fillId="0" borderId="2" xfId="0" applyNumberFormat="1" applyFont="1" applyBorder="1" applyAlignment="1">
      <alignment horizontal="center"/>
    </xf>
    <xf numFmtId="0" fontId="3" fillId="5" borderId="2" xfId="0" applyFont="1" applyFill="1" applyBorder="1" applyProtection="1">
      <protection locked="0"/>
    </xf>
    <xf numFmtId="0" fontId="15" fillId="0" borderId="2" xfId="0" applyFont="1" applyBorder="1" applyProtection="1">
      <protection locked="0"/>
    </xf>
    <xf numFmtId="0" fontId="16" fillId="0" borderId="2" xfId="0" applyNumberFormat="1" applyFont="1" applyBorder="1" applyAlignment="1">
      <alignment horizontal="center"/>
    </xf>
    <xf numFmtId="2" fontId="16" fillId="0" borderId="2" xfId="0" applyNumberFormat="1" applyFont="1" applyBorder="1" applyAlignment="1">
      <alignment horizontal="center"/>
    </xf>
    <xf numFmtId="44" fontId="16" fillId="0" borderId="2" xfId="1" applyFont="1" applyBorder="1" applyAlignment="1">
      <alignment horizontal="center"/>
    </xf>
    <xf numFmtId="0" fontId="16" fillId="0" borderId="0" xfId="0" applyFont="1"/>
    <xf numFmtId="0" fontId="15" fillId="0" borderId="2" xfId="0" applyFont="1" applyBorder="1"/>
    <xf numFmtId="3" fontId="17" fillId="0" borderId="2" xfId="0" applyNumberFormat="1" applyFont="1" applyBorder="1" applyAlignment="1">
      <alignment horizontal="center"/>
    </xf>
    <xf numFmtId="0" fontId="17" fillId="0" borderId="2" xfId="0" applyNumberFormat="1" applyFont="1" applyBorder="1" applyAlignment="1">
      <alignment horizontal="center"/>
    </xf>
    <xf numFmtId="0" fontId="17" fillId="0" borderId="0" xfId="0" applyFont="1"/>
    <xf numFmtId="37" fontId="7" fillId="0" borderId="2" xfId="1" applyNumberFormat="1" applyFont="1" applyBorder="1" applyAlignment="1">
      <alignment horizontal="center"/>
    </xf>
    <xf numFmtId="1" fontId="7" fillId="0" borderId="2" xfId="0" applyNumberFormat="1" applyFont="1" applyBorder="1" applyAlignment="1" applyProtection="1">
      <alignment horizontal="center"/>
      <protection locked="0"/>
    </xf>
    <xf numFmtId="1" fontId="0" fillId="0" borderId="2" xfId="0" applyNumberFormat="1" applyBorder="1" applyAlignment="1">
      <alignment horizontal="center"/>
    </xf>
    <xf numFmtId="1" fontId="7" fillId="0" borderId="2" xfId="0" applyNumberFormat="1" applyFont="1" applyBorder="1" applyAlignment="1">
      <alignment horizontal="center"/>
    </xf>
    <xf numFmtId="1" fontId="3" fillId="0" borderId="2" xfId="1" applyNumberFormat="1" applyFont="1" applyBorder="1" applyAlignment="1">
      <alignment horizontal="center"/>
    </xf>
    <xf numFmtId="1" fontId="7" fillId="0" borderId="2" xfId="1" applyNumberFormat="1" applyFont="1" applyBorder="1" applyAlignment="1">
      <alignment horizontal="center"/>
    </xf>
    <xf numFmtId="1" fontId="17" fillId="0" borderId="2" xfId="1" applyNumberFormat="1" applyFont="1" applyBorder="1" applyAlignment="1">
      <alignment horizontal="center"/>
    </xf>
    <xf numFmtId="2" fontId="0" fillId="0" borderId="2" xfId="0" applyNumberFormat="1" applyBorder="1" applyAlignment="1">
      <alignment horizontal="center"/>
    </xf>
    <xf numFmtId="44" fontId="4" fillId="0" borderId="2" xfId="1" applyFont="1" applyBorder="1" applyAlignment="1">
      <alignment horizontal="center"/>
    </xf>
    <xf numFmtId="44" fontId="18" fillId="2" borderId="7" xfId="1" applyNumberFormat="1" applyFont="1" applyFill="1" applyBorder="1"/>
    <xf numFmtId="44" fontId="8" fillId="2" borderId="2" xfId="1" applyNumberFormat="1" applyFont="1" applyFill="1" applyBorder="1"/>
    <xf numFmtId="0" fontId="0" fillId="0" borderId="8" xfId="0" applyBorder="1"/>
    <xf numFmtId="0" fontId="3" fillId="0" borderId="9" xfId="0" applyFont="1" applyBorder="1"/>
    <xf numFmtId="0" fontId="5" fillId="0" borderId="10" xfId="0" applyNumberFormat="1" applyFont="1" applyBorder="1" applyAlignment="1">
      <alignment horizontal="center"/>
    </xf>
    <xf numFmtId="2" fontId="0" fillId="0" borderId="10" xfId="0" applyNumberFormat="1" applyBorder="1"/>
    <xf numFmtId="44" fontId="4" fillId="0" borderId="11" xfId="1" applyFont="1" applyBorder="1"/>
    <xf numFmtId="0" fontId="3" fillId="0" borderId="10" xfId="0" applyFont="1" applyBorder="1" applyAlignment="1">
      <alignment horizontal="center"/>
    </xf>
    <xf numFmtId="0" fontId="3" fillId="0" borderId="9" xfId="0" applyFont="1" applyFill="1" applyBorder="1"/>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3" fillId="0" borderId="9" xfId="0" applyFont="1" applyFill="1" applyBorder="1" applyAlignment="1">
      <alignment horizontal="center"/>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3" fillId="2" borderId="9" xfId="0" applyFont="1" applyFill="1" applyBorder="1" applyAlignment="1">
      <alignment horizontal="right"/>
    </xf>
    <xf numFmtId="0" fontId="3" fillId="2" borderId="10" xfId="0" applyFont="1" applyFill="1" applyBorder="1" applyAlignment="1">
      <alignment horizontal="right"/>
    </xf>
    <xf numFmtId="0" fontId="3" fillId="2" borderId="11" xfId="0" applyFont="1" applyFill="1" applyBorder="1" applyAlignment="1">
      <alignment horizontal="right"/>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0" fillId="0" borderId="8" xfId="0" applyBorder="1" applyAlignment="1">
      <alignment horizontal="center"/>
    </xf>
    <xf numFmtId="0" fontId="0" fillId="0" borderId="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7" xfId="0" applyBorder="1" applyAlignment="1">
      <alignment horizontal="center"/>
    </xf>
    <xf numFmtId="0" fontId="2" fillId="2" borderId="24" xfId="0" applyFont="1" applyFill="1" applyBorder="1" applyAlignment="1">
      <alignment horizontal="center"/>
    </xf>
    <xf numFmtId="0" fontId="2" fillId="2" borderId="25" xfId="0" applyFont="1" applyFill="1" applyBorder="1" applyAlignment="1">
      <alignment horizontal="center"/>
    </xf>
    <xf numFmtId="0" fontId="2" fillId="2" borderId="26" xfId="0" applyFont="1" applyFill="1" applyBorder="1" applyAlignment="1">
      <alignment horizont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3" fillId="0" borderId="2" xfId="0" applyFont="1" applyBorder="1" applyAlignment="1">
      <alignment horizontal="left" vertical="center"/>
    </xf>
    <xf numFmtId="164" fontId="19" fillId="0" borderId="15" xfId="0" applyNumberFormat="1" applyFont="1" applyBorder="1" applyAlignment="1">
      <alignment horizontal="center"/>
    </xf>
    <xf numFmtId="164" fontId="19" fillId="0" borderId="16" xfId="0" applyNumberFormat="1" applyFont="1" applyBorder="1" applyAlignment="1">
      <alignment horizontal="center"/>
    </xf>
    <xf numFmtId="164" fontId="19" fillId="0" borderId="17" xfId="0" applyNumberFormat="1" applyFont="1" applyBorder="1" applyAlignment="1">
      <alignment horizontal="center"/>
    </xf>
    <xf numFmtId="0" fontId="7" fillId="0" borderId="0" xfId="0" applyFont="1" applyAlignment="1">
      <alignment horizontal="center"/>
    </xf>
    <xf numFmtId="0" fontId="7" fillId="0" borderId="19" xfId="0" applyFont="1" applyBorder="1" applyAlignment="1">
      <alignment horizontal="center"/>
    </xf>
    <xf numFmtId="0" fontId="18" fillId="0" borderId="0" xfId="0" applyFont="1" applyAlignment="1">
      <alignment horizontal="center"/>
    </xf>
    <xf numFmtId="0" fontId="0" fillId="0" borderId="0" xfId="0" applyAlignment="1">
      <alignment horizontal="center"/>
    </xf>
  </cellXfs>
  <cellStyles count="3">
    <cellStyle name="Currency" xfId="1" builtinId="4"/>
    <cellStyle name="Normal" xfId="0" builtinId="0"/>
    <cellStyle name="Style 1"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3</xdr:row>
      <xdr:rowOff>0</xdr:rowOff>
    </xdr:from>
    <xdr:to>
      <xdr:col>0</xdr:col>
      <xdr:colOff>1600200</xdr:colOff>
      <xdr:row>6</xdr:row>
      <xdr:rowOff>142875</xdr:rowOff>
    </xdr:to>
    <xdr:pic>
      <xdr:nvPicPr>
        <xdr:cNvPr id="1323" name="Picture 3">
          <a:extLst>
            <a:ext uri="{FF2B5EF4-FFF2-40B4-BE49-F238E27FC236}">
              <a16:creationId xmlns:a16="http://schemas.microsoft.com/office/drawing/2014/main" id="{7BF252FA-A617-4DAC-9CB6-C700D021C49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523875"/>
          <a:ext cx="15906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3"/>
  <sheetViews>
    <sheetView tabSelected="1" topLeftCell="A22" zoomScale="140" zoomScaleNormal="140" zoomScaleSheetLayoutView="130" workbookViewId="0">
      <selection activeCell="D34" sqref="D34"/>
    </sheetView>
  </sheetViews>
  <sheetFormatPr defaultRowHeight="12.75" x14ac:dyDescent="0.2"/>
  <cols>
    <col min="1" max="1" width="24.7109375" customWidth="1"/>
    <col min="2" max="2" width="20.140625" customWidth="1"/>
    <col min="3" max="4" width="15.7109375" customWidth="1"/>
    <col min="5" max="5" width="21.140625" customWidth="1"/>
    <col min="6" max="6" width="12.28515625" bestFit="1" customWidth="1"/>
    <col min="7" max="7" width="9.140625" customWidth="1"/>
  </cols>
  <sheetData>
    <row r="1" spans="1:7" ht="0.95" customHeight="1" thickBot="1" x14ac:dyDescent="0.25">
      <c r="B1" s="1"/>
      <c r="C1" s="1"/>
      <c r="D1" s="1"/>
    </row>
    <row r="2" spans="1:7" ht="27.75" customHeight="1" thickTop="1" x14ac:dyDescent="0.35">
      <c r="A2" s="88" t="s">
        <v>59</v>
      </c>
      <c r="B2" s="89"/>
      <c r="C2" s="89"/>
      <c r="D2" s="89"/>
      <c r="E2" s="90"/>
      <c r="F2" s="2"/>
    </row>
    <row r="3" spans="1:7" x14ac:dyDescent="0.2">
      <c r="A3" s="85"/>
      <c r="B3" s="19" t="s">
        <v>47</v>
      </c>
      <c r="C3" s="67"/>
      <c r="D3" s="68"/>
      <c r="E3" s="69"/>
    </row>
    <row r="4" spans="1:7" x14ac:dyDescent="0.2">
      <c r="A4" s="86"/>
      <c r="B4" s="19" t="s">
        <v>21</v>
      </c>
      <c r="C4" s="67"/>
      <c r="D4" s="68"/>
      <c r="E4" s="69"/>
    </row>
    <row r="5" spans="1:7" x14ac:dyDescent="0.2">
      <c r="A5" s="86"/>
      <c r="B5" s="19" t="s">
        <v>48</v>
      </c>
      <c r="C5" s="67"/>
      <c r="D5" s="68"/>
      <c r="E5" s="69"/>
      <c r="F5" s="2"/>
      <c r="G5" s="2"/>
    </row>
    <row r="6" spans="1:7" x14ac:dyDescent="0.2">
      <c r="A6" s="86"/>
      <c r="B6" s="19" t="s">
        <v>49</v>
      </c>
      <c r="C6" s="67"/>
      <c r="D6" s="68" t="s">
        <v>6</v>
      </c>
      <c r="E6" s="69" t="s">
        <v>6</v>
      </c>
    </row>
    <row r="7" spans="1:7" x14ac:dyDescent="0.2">
      <c r="A7" s="86"/>
      <c r="B7" s="19" t="s">
        <v>13</v>
      </c>
      <c r="C7" s="67"/>
      <c r="D7" s="68"/>
      <c r="E7" s="69"/>
    </row>
    <row r="8" spans="1:7" x14ac:dyDescent="0.2">
      <c r="A8" s="86"/>
      <c r="B8" s="19" t="s">
        <v>12</v>
      </c>
      <c r="C8" s="67"/>
      <c r="D8" s="68"/>
      <c r="E8" s="69"/>
    </row>
    <row r="9" spans="1:7" x14ac:dyDescent="0.2">
      <c r="A9" s="87"/>
      <c r="B9" s="22" t="s">
        <v>18</v>
      </c>
      <c r="C9" s="95">
        <v>44566</v>
      </c>
      <c r="D9" s="96"/>
      <c r="E9" s="97"/>
    </row>
    <row r="10" spans="1:7" x14ac:dyDescent="0.2">
      <c r="A10" s="67"/>
      <c r="B10" s="68"/>
      <c r="C10" s="68"/>
      <c r="D10" s="68"/>
      <c r="E10" s="69"/>
    </row>
    <row r="11" spans="1:7" x14ac:dyDescent="0.2">
      <c r="A11" s="82"/>
      <c r="B11" s="83"/>
      <c r="C11" s="83"/>
      <c r="D11" s="83"/>
      <c r="E11" s="84"/>
    </row>
    <row r="12" spans="1:7" s="17" customFormat="1" ht="22.5" customHeight="1" x14ac:dyDescent="0.2">
      <c r="A12" s="91" t="s">
        <v>44</v>
      </c>
      <c r="B12" s="92"/>
      <c r="C12" s="92"/>
      <c r="D12" s="92"/>
      <c r="E12" s="93"/>
    </row>
    <row r="13" spans="1:7" ht="24.95" customHeight="1" x14ac:dyDescent="0.2">
      <c r="A13" s="94" t="s">
        <v>45</v>
      </c>
      <c r="B13" s="94"/>
      <c r="C13" s="94"/>
      <c r="D13" s="94"/>
      <c r="E13" s="24">
        <f>E38</f>
        <v>0</v>
      </c>
    </row>
    <row r="14" spans="1:7" x14ac:dyDescent="0.2">
      <c r="A14" s="55"/>
      <c r="B14" s="56"/>
      <c r="C14" s="56"/>
      <c r="D14" s="56"/>
      <c r="E14" s="57"/>
    </row>
    <row r="15" spans="1:7" s="16" customFormat="1" ht="21" customHeight="1" thickBot="1" x14ac:dyDescent="0.25">
      <c r="A15" s="13"/>
      <c r="B15" s="11" t="s">
        <v>14</v>
      </c>
      <c r="C15" s="14"/>
      <c r="D15" s="14"/>
      <c r="E15" s="15"/>
    </row>
    <row r="16" spans="1:7" ht="135.6" customHeight="1" thickTop="1" x14ac:dyDescent="0.2">
      <c r="A16" s="12" t="s">
        <v>15</v>
      </c>
      <c r="B16" s="58" t="s">
        <v>26</v>
      </c>
      <c r="C16" s="59"/>
      <c r="D16" s="59"/>
      <c r="E16" s="60"/>
    </row>
    <row r="17" spans="1:5" x14ac:dyDescent="0.2">
      <c r="A17" s="55"/>
      <c r="B17" s="56"/>
      <c r="C17" s="56"/>
      <c r="D17" s="56"/>
      <c r="E17" s="57"/>
    </row>
    <row r="18" spans="1:5" x14ac:dyDescent="0.2">
      <c r="A18" s="61" t="s">
        <v>6</v>
      </c>
      <c r="B18" s="62"/>
      <c r="C18" s="62"/>
      <c r="D18" s="62"/>
      <c r="E18" s="63"/>
    </row>
    <row r="19" spans="1:5" x14ac:dyDescent="0.2">
      <c r="A19" s="20" t="s">
        <v>1</v>
      </c>
      <c r="B19" s="21" t="s">
        <v>11</v>
      </c>
      <c r="C19" s="21" t="s">
        <v>20</v>
      </c>
      <c r="D19" s="21" t="s">
        <v>22</v>
      </c>
      <c r="E19" s="21" t="s">
        <v>0</v>
      </c>
    </row>
    <row r="20" spans="1:5" x14ac:dyDescent="0.2">
      <c r="A20" s="4" t="s">
        <v>23</v>
      </c>
      <c r="B20" s="25"/>
      <c r="C20" s="25"/>
      <c r="D20" s="5">
        <v>7.41</v>
      </c>
      <c r="E20" s="9">
        <f>B20*C20/9*D20</f>
        <v>0</v>
      </c>
    </row>
    <row r="21" spans="1:5" x14ac:dyDescent="0.2">
      <c r="A21" s="4" t="s">
        <v>24</v>
      </c>
      <c r="B21" s="25"/>
      <c r="C21" s="25"/>
      <c r="D21" s="5">
        <v>12</v>
      </c>
      <c r="E21" s="9">
        <f>B21*C21/9*D21</f>
        <v>0</v>
      </c>
    </row>
    <row r="22" spans="1:5" x14ac:dyDescent="0.2">
      <c r="A22" s="49" t="s">
        <v>60</v>
      </c>
      <c r="B22" s="50"/>
      <c r="C22" s="25"/>
      <c r="D22" s="51">
        <v>15</v>
      </c>
      <c r="E22" s="52">
        <f>B22*C22/9*D22</f>
        <v>0</v>
      </c>
    </row>
    <row r="23" spans="1:5" x14ac:dyDescent="0.2">
      <c r="A23" s="55"/>
      <c r="B23" s="56"/>
      <c r="C23" s="56"/>
      <c r="D23" s="56"/>
      <c r="E23" s="57"/>
    </row>
    <row r="24" spans="1:5" x14ac:dyDescent="0.2">
      <c r="A24" s="20" t="s">
        <v>3</v>
      </c>
      <c r="B24" s="8" t="s">
        <v>17</v>
      </c>
      <c r="C24" s="8" t="s">
        <v>16</v>
      </c>
      <c r="D24" s="8" t="s">
        <v>2</v>
      </c>
      <c r="E24" s="21" t="s">
        <v>0</v>
      </c>
    </row>
    <row r="25" spans="1:5" x14ac:dyDescent="0.2">
      <c r="A25" s="3" t="s">
        <v>4</v>
      </c>
      <c r="B25" s="25"/>
      <c r="C25" s="18" t="s">
        <v>7</v>
      </c>
      <c r="D25" s="5">
        <v>21</v>
      </c>
      <c r="E25" s="9">
        <f>B25*D25</f>
        <v>0</v>
      </c>
    </row>
    <row r="26" spans="1:5" x14ac:dyDescent="0.2">
      <c r="A26" s="3" t="s">
        <v>5</v>
      </c>
      <c r="B26" s="25"/>
      <c r="C26" s="18" t="s">
        <v>7</v>
      </c>
      <c r="D26" s="5">
        <v>25</v>
      </c>
      <c r="E26" s="9">
        <f>B26*D26</f>
        <v>0</v>
      </c>
    </row>
    <row r="27" spans="1:5" x14ac:dyDescent="0.2">
      <c r="A27" s="3" t="s">
        <v>25</v>
      </c>
      <c r="B27" s="25"/>
      <c r="C27" s="18" t="s">
        <v>8</v>
      </c>
      <c r="D27" s="6">
        <v>3000</v>
      </c>
      <c r="E27" s="9">
        <f>B27*D27</f>
        <v>0</v>
      </c>
    </row>
    <row r="28" spans="1:5" x14ac:dyDescent="0.2">
      <c r="A28" s="4" t="s">
        <v>10</v>
      </c>
      <c r="B28" s="25"/>
      <c r="C28" s="18" t="s">
        <v>8</v>
      </c>
      <c r="D28" s="10">
        <v>1735</v>
      </c>
      <c r="E28" s="9">
        <f>B28*D28</f>
        <v>0</v>
      </c>
    </row>
    <row r="29" spans="1:5" x14ac:dyDescent="0.2">
      <c r="A29" s="79"/>
      <c r="B29" s="80"/>
      <c r="C29" s="80"/>
      <c r="D29" s="80"/>
      <c r="E29" s="81"/>
    </row>
    <row r="30" spans="1:5" x14ac:dyDescent="0.2">
      <c r="A30" s="55"/>
      <c r="B30" s="56"/>
      <c r="C30" s="56"/>
      <c r="D30" s="56"/>
      <c r="E30" s="57"/>
    </row>
    <row r="31" spans="1:5" x14ac:dyDescent="0.2">
      <c r="A31" s="20" t="s">
        <v>50</v>
      </c>
      <c r="B31" s="8" t="s">
        <v>17</v>
      </c>
      <c r="C31" s="8" t="s">
        <v>16</v>
      </c>
      <c r="D31" s="7" t="s">
        <v>2</v>
      </c>
      <c r="E31" s="21" t="s">
        <v>0</v>
      </c>
    </row>
    <row r="32" spans="1:5" x14ac:dyDescent="0.2">
      <c r="A32" s="3" t="s">
        <v>51</v>
      </c>
      <c r="B32" s="25"/>
      <c r="C32" s="18" t="s">
        <v>8</v>
      </c>
      <c r="D32" s="5">
        <v>420</v>
      </c>
      <c r="E32" s="9">
        <f>B32*D32</f>
        <v>0</v>
      </c>
    </row>
    <row r="33" spans="1:6" x14ac:dyDescent="0.2">
      <c r="A33" s="3" t="s">
        <v>61</v>
      </c>
      <c r="B33" s="25"/>
      <c r="C33" s="18" t="s">
        <v>8</v>
      </c>
      <c r="D33" s="5">
        <v>420</v>
      </c>
      <c r="E33" s="52">
        <f>B33*D33</f>
        <v>0</v>
      </c>
    </row>
    <row r="34" spans="1:6" x14ac:dyDescent="0.2">
      <c r="A34" s="54"/>
      <c r="B34" s="50"/>
      <c r="C34" s="53"/>
      <c r="D34" s="51"/>
      <c r="E34" s="52"/>
    </row>
    <row r="35" spans="1:6" x14ac:dyDescent="0.2">
      <c r="A35" s="55"/>
      <c r="B35" s="56"/>
      <c r="C35" s="56"/>
      <c r="D35" s="56"/>
      <c r="E35" s="57"/>
    </row>
    <row r="36" spans="1:6" x14ac:dyDescent="0.2">
      <c r="A36" s="79" t="s">
        <v>58</v>
      </c>
      <c r="B36" s="80"/>
      <c r="C36" s="80"/>
      <c r="D36" s="80"/>
      <c r="E36" s="81"/>
    </row>
    <row r="37" spans="1:6" s="2" customFormat="1" x14ac:dyDescent="0.2">
      <c r="A37" s="76" t="s">
        <v>9</v>
      </c>
      <c r="B37" s="77"/>
      <c r="C37" s="77"/>
      <c r="D37" s="78"/>
      <c r="E37" s="47">
        <f>SUM(E20:E35)</f>
        <v>0</v>
      </c>
      <c r="F37" s="48"/>
    </row>
    <row r="38" spans="1:6" x14ac:dyDescent="0.2">
      <c r="A38" s="76" t="s">
        <v>46</v>
      </c>
      <c r="B38" s="77"/>
      <c r="C38" s="77"/>
      <c r="D38" s="78"/>
      <c r="E38" s="46">
        <f>SUM(E37:E37)*1.25</f>
        <v>0</v>
      </c>
    </row>
    <row r="39" spans="1:6" x14ac:dyDescent="0.2">
      <c r="A39" s="55"/>
      <c r="B39" s="56"/>
      <c r="C39" s="56"/>
      <c r="D39" s="56"/>
      <c r="E39" s="57"/>
    </row>
    <row r="40" spans="1:6" x14ac:dyDescent="0.2">
      <c r="A40" s="67"/>
      <c r="B40" s="68"/>
      <c r="C40" s="68"/>
      <c r="D40" s="68"/>
      <c r="E40" s="69"/>
    </row>
    <row r="41" spans="1:6" x14ac:dyDescent="0.2">
      <c r="A41" s="70"/>
      <c r="B41" s="71"/>
      <c r="C41" s="71"/>
      <c r="D41" s="71"/>
      <c r="E41" s="72"/>
    </row>
    <row r="42" spans="1:6" ht="24.95" customHeight="1" x14ac:dyDescent="0.2">
      <c r="A42" s="73" t="s">
        <v>19</v>
      </c>
      <c r="B42" s="74"/>
      <c r="C42" s="74"/>
      <c r="D42" s="74"/>
      <c r="E42" s="75"/>
    </row>
    <row r="43" spans="1:6" x14ac:dyDescent="0.2">
      <c r="A43" s="64"/>
      <c r="B43" s="65"/>
      <c r="C43" s="65"/>
      <c r="D43" s="65"/>
      <c r="E43" s="66"/>
    </row>
  </sheetData>
  <mergeCells count="28">
    <mergeCell ref="A2:E2"/>
    <mergeCell ref="A12:E12"/>
    <mergeCell ref="A13:D13"/>
    <mergeCell ref="C3:E3"/>
    <mergeCell ref="C9:E9"/>
    <mergeCell ref="C4:E4"/>
    <mergeCell ref="C8:E8"/>
    <mergeCell ref="A10:E10"/>
    <mergeCell ref="A11:E11"/>
    <mergeCell ref="C5:E5"/>
    <mergeCell ref="C6:E6"/>
    <mergeCell ref="A35:E35"/>
    <mergeCell ref="A39:E39"/>
    <mergeCell ref="A30:E30"/>
    <mergeCell ref="A29:E29"/>
    <mergeCell ref="C7:E7"/>
    <mergeCell ref="A3:A9"/>
    <mergeCell ref="A14:E14"/>
    <mergeCell ref="A23:E23"/>
    <mergeCell ref="B16:E16"/>
    <mergeCell ref="A18:E18"/>
    <mergeCell ref="A43:E43"/>
    <mergeCell ref="A40:E41"/>
    <mergeCell ref="A42:E42"/>
    <mergeCell ref="A38:D38"/>
    <mergeCell ref="A37:D37"/>
    <mergeCell ref="A36:E36"/>
    <mergeCell ref="A17:E17"/>
  </mergeCells>
  <phoneticPr fontId="0" type="noConversion"/>
  <printOptions horizontalCentered="1"/>
  <pageMargins left="0.35" right="0.34" top="1.01" bottom="0.65" header="0.5" footer="0.35"/>
  <pageSetup scale="95" orientation="portrait" r:id="rId1"/>
  <headerFooter alignWithMargins="0">
    <oddHeader>&amp;L&amp;"Times New Roman,Bold"&amp;12City of Concord Engineering Department</oddHeader>
    <oddFooter>&amp;R&amp;P</oddFooter>
  </headerFooter>
  <rowBreaks count="1" manualBreakCount="1">
    <brk id="17" max="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2"/>
  <sheetViews>
    <sheetView workbookViewId="0">
      <selection activeCell="B36" sqref="B36"/>
    </sheetView>
  </sheetViews>
  <sheetFormatPr defaultRowHeight="12.75" x14ac:dyDescent="0.2"/>
  <cols>
    <col min="1" max="1" width="82.5703125" customWidth="1"/>
    <col min="2" max="2" width="17.42578125" customWidth="1"/>
    <col min="3" max="3" width="22.28515625" customWidth="1"/>
    <col min="4" max="4" width="19.140625" customWidth="1"/>
    <col min="5" max="5" width="18" customWidth="1"/>
  </cols>
  <sheetData>
    <row r="1" spans="1:5" x14ac:dyDescent="0.2">
      <c r="A1" s="100" t="s">
        <v>27</v>
      </c>
      <c r="B1" s="100"/>
      <c r="C1" s="100"/>
      <c r="D1" s="100"/>
      <c r="E1" s="100"/>
    </row>
    <row r="2" spans="1:5" x14ac:dyDescent="0.2">
      <c r="A2" s="101"/>
      <c r="B2" s="101"/>
      <c r="C2" s="101"/>
      <c r="D2" s="101"/>
      <c r="E2" s="101"/>
    </row>
    <row r="3" spans="1:5" x14ac:dyDescent="0.2">
      <c r="A3" s="98" t="s">
        <v>29</v>
      </c>
      <c r="B3" s="98"/>
      <c r="C3" s="98"/>
      <c r="D3" s="98"/>
      <c r="E3" s="98"/>
    </row>
    <row r="4" spans="1:5" x14ac:dyDescent="0.2">
      <c r="A4" s="98" t="s">
        <v>28</v>
      </c>
      <c r="B4" s="98"/>
      <c r="C4" s="98"/>
      <c r="D4" s="98"/>
      <c r="E4" s="98"/>
    </row>
    <row r="5" spans="1:5" x14ac:dyDescent="0.2">
      <c r="A5" s="98" t="s">
        <v>30</v>
      </c>
      <c r="B5" s="98"/>
      <c r="C5" s="98"/>
      <c r="D5" s="98"/>
      <c r="E5" s="98"/>
    </row>
    <row r="6" spans="1:5" x14ac:dyDescent="0.2">
      <c r="A6" s="98"/>
      <c r="B6" s="98"/>
      <c r="C6" s="98"/>
      <c r="D6" s="98"/>
      <c r="E6" s="98"/>
    </row>
    <row r="7" spans="1:5" x14ac:dyDescent="0.2">
      <c r="A7" s="98" t="s">
        <v>31</v>
      </c>
      <c r="B7" s="98"/>
      <c r="C7" s="98"/>
      <c r="D7" s="98"/>
      <c r="E7" s="98"/>
    </row>
    <row r="8" spans="1:5" x14ac:dyDescent="0.2">
      <c r="A8" s="98"/>
      <c r="B8" s="98"/>
      <c r="C8" s="98"/>
      <c r="D8" s="98"/>
      <c r="E8" s="98"/>
    </row>
    <row r="9" spans="1:5" x14ac:dyDescent="0.2">
      <c r="A9" s="98"/>
      <c r="B9" s="98"/>
      <c r="C9" s="98"/>
      <c r="D9" s="98"/>
      <c r="E9" s="98"/>
    </row>
    <row r="10" spans="1:5" x14ac:dyDescent="0.2">
      <c r="A10" s="99"/>
      <c r="B10" s="99"/>
      <c r="C10" s="99"/>
      <c r="D10" s="99"/>
      <c r="E10" s="99"/>
    </row>
    <row r="11" spans="1:5" x14ac:dyDescent="0.2">
      <c r="A11" s="27" t="s">
        <v>39</v>
      </c>
      <c r="B11" s="21" t="s">
        <v>11</v>
      </c>
      <c r="C11" s="21" t="s">
        <v>20</v>
      </c>
      <c r="D11" s="21" t="s">
        <v>32</v>
      </c>
      <c r="E11" s="21" t="s">
        <v>33</v>
      </c>
    </row>
    <row r="12" spans="1:5" s="32" customFormat="1" x14ac:dyDescent="0.2">
      <c r="A12" s="28" t="s">
        <v>54</v>
      </c>
      <c r="B12" s="29">
        <v>500</v>
      </c>
      <c r="C12" s="29">
        <v>20</v>
      </c>
      <c r="D12" s="30" t="s">
        <v>34</v>
      </c>
      <c r="E12" s="31" t="s">
        <v>41</v>
      </c>
    </row>
    <row r="13" spans="1:5" x14ac:dyDescent="0.2">
      <c r="A13" s="23"/>
      <c r="B13" s="26"/>
      <c r="C13" s="26"/>
      <c r="D13" s="38"/>
      <c r="E13" s="37"/>
    </row>
    <row r="14" spans="1:5" x14ac:dyDescent="0.2">
      <c r="A14" s="33" t="s">
        <v>6</v>
      </c>
      <c r="B14" s="29" t="s">
        <v>6</v>
      </c>
      <c r="C14" s="29" t="s">
        <v>6</v>
      </c>
      <c r="D14" s="30" t="s">
        <v>6</v>
      </c>
      <c r="E14" s="31" t="s">
        <v>6</v>
      </c>
    </row>
    <row r="15" spans="1:5" x14ac:dyDescent="0.2">
      <c r="A15" s="23"/>
      <c r="B15" s="26"/>
      <c r="C15" s="26"/>
      <c r="D15" s="38"/>
      <c r="E15" s="37"/>
    </row>
    <row r="16" spans="1:5" x14ac:dyDescent="0.2">
      <c r="A16" s="23"/>
      <c r="B16" s="26"/>
      <c r="C16" s="26"/>
      <c r="D16" s="38"/>
      <c r="E16" s="37"/>
    </row>
    <row r="17" spans="1:5" x14ac:dyDescent="0.2">
      <c r="A17" s="23"/>
      <c r="B17" s="26"/>
      <c r="C17" s="26"/>
      <c r="D17" s="38"/>
      <c r="E17" s="37"/>
    </row>
    <row r="18" spans="1:5" x14ac:dyDescent="0.2">
      <c r="A18" s="23"/>
      <c r="B18" s="26"/>
      <c r="C18" s="26"/>
      <c r="D18" s="38"/>
      <c r="E18" s="37"/>
    </row>
    <row r="19" spans="1:5" x14ac:dyDescent="0.2">
      <c r="A19" s="23"/>
      <c r="B19" s="25"/>
      <c r="C19" s="25"/>
      <c r="D19" s="44"/>
      <c r="E19" s="45"/>
    </row>
    <row r="20" spans="1:5" x14ac:dyDescent="0.2">
      <c r="A20" s="20" t="s">
        <v>37</v>
      </c>
      <c r="B20" s="21" t="s">
        <v>11</v>
      </c>
      <c r="C20" s="21" t="s">
        <v>20</v>
      </c>
      <c r="D20" s="21" t="s">
        <v>32</v>
      </c>
      <c r="E20" s="21" t="s">
        <v>33</v>
      </c>
    </row>
    <row r="21" spans="1:5" s="32" customFormat="1" x14ac:dyDescent="0.2">
      <c r="A21" s="28" t="s">
        <v>52</v>
      </c>
      <c r="B21" s="29">
        <v>500</v>
      </c>
      <c r="C21" s="29">
        <v>5</v>
      </c>
      <c r="D21" s="30" t="s">
        <v>34</v>
      </c>
      <c r="E21" s="31" t="s">
        <v>41</v>
      </c>
    </row>
    <row r="22" spans="1:5" x14ac:dyDescent="0.2">
      <c r="A22" s="23"/>
      <c r="B22" s="40"/>
      <c r="C22" s="40"/>
      <c r="D22" s="40"/>
      <c r="E22" s="41"/>
    </row>
    <row r="23" spans="1:5" x14ac:dyDescent="0.2">
      <c r="A23" s="33" t="s">
        <v>6</v>
      </c>
      <c r="B23" s="29" t="s">
        <v>6</v>
      </c>
      <c r="C23" s="29" t="s">
        <v>6</v>
      </c>
      <c r="D23" s="30" t="s">
        <v>6</v>
      </c>
      <c r="E23" s="31" t="s">
        <v>6</v>
      </c>
    </row>
    <row r="24" spans="1:5" x14ac:dyDescent="0.2">
      <c r="A24" s="23"/>
      <c r="B24" s="40"/>
      <c r="C24" s="40"/>
      <c r="D24" s="40"/>
      <c r="E24" s="41"/>
    </row>
    <row r="25" spans="1:5" x14ac:dyDescent="0.2">
      <c r="A25" s="20" t="s">
        <v>40</v>
      </c>
      <c r="B25" s="21" t="s">
        <v>11</v>
      </c>
      <c r="C25" s="21" t="s">
        <v>38</v>
      </c>
      <c r="D25" s="21" t="s">
        <v>32</v>
      </c>
      <c r="E25" s="21" t="s">
        <v>33</v>
      </c>
    </row>
    <row r="26" spans="1:5" s="32" customFormat="1" x14ac:dyDescent="0.2">
      <c r="A26" s="28" t="s">
        <v>52</v>
      </c>
      <c r="B26" s="29">
        <v>500</v>
      </c>
      <c r="C26" s="29" t="s">
        <v>42</v>
      </c>
      <c r="D26" s="30" t="s">
        <v>34</v>
      </c>
      <c r="E26" s="31" t="s">
        <v>41</v>
      </c>
    </row>
    <row r="27" spans="1:5" x14ac:dyDescent="0.2">
      <c r="A27" s="23"/>
      <c r="B27" s="40"/>
      <c r="C27" s="40"/>
      <c r="D27" s="40"/>
      <c r="E27" s="42"/>
    </row>
    <row r="28" spans="1:5" x14ac:dyDescent="0.2">
      <c r="A28" s="33" t="s">
        <v>53</v>
      </c>
      <c r="B28" s="29">
        <v>500</v>
      </c>
      <c r="C28" s="29" t="s">
        <v>43</v>
      </c>
      <c r="D28" s="30" t="s">
        <v>35</v>
      </c>
      <c r="E28" s="31" t="s">
        <v>36</v>
      </c>
    </row>
    <row r="29" spans="1:5" x14ac:dyDescent="0.2">
      <c r="A29" s="23"/>
      <c r="B29" s="40"/>
      <c r="C29" s="40"/>
      <c r="D29" s="40"/>
      <c r="E29" s="42"/>
    </row>
    <row r="30" spans="1:5" x14ac:dyDescent="0.2">
      <c r="A30" s="23"/>
      <c r="B30" s="40"/>
      <c r="C30" s="40"/>
      <c r="D30" s="40"/>
      <c r="E30" s="42"/>
    </row>
    <row r="31" spans="1:5" x14ac:dyDescent="0.2">
      <c r="A31" s="20" t="s">
        <v>55</v>
      </c>
      <c r="B31" s="21" t="s">
        <v>57</v>
      </c>
      <c r="C31" s="21"/>
      <c r="D31" s="21"/>
      <c r="E31" s="21"/>
    </row>
    <row r="32" spans="1:5" s="36" customFormat="1" ht="12" x14ac:dyDescent="0.2">
      <c r="A32" s="33" t="s">
        <v>56</v>
      </c>
      <c r="B32" s="34">
        <v>50</v>
      </c>
      <c r="C32" s="35"/>
      <c r="D32" s="43"/>
      <c r="E32" s="43"/>
    </row>
    <row r="33" spans="1:5" x14ac:dyDescent="0.2">
      <c r="A33" s="33" t="s">
        <v>6</v>
      </c>
      <c r="B33" s="34" t="s">
        <v>6</v>
      </c>
      <c r="C33" s="40"/>
      <c r="D33" s="42"/>
      <c r="E33" s="42"/>
    </row>
    <row r="34" spans="1:5" x14ac:dyDescent="0.2">
      <c r="A34" s="4"/>
      <c r="B34" s="40"/>
      <c r="C34" s="40"/>
      <c r="D34" s="39"/>
      <c r="E34" s="39"/>
    </row>
    <row r="35" spans="1:5" x14ac:dyDescent="0.2">
      <c r="A35" s="4"/>
      <c r="B35" s="40"/>
      <c r="C35" s="40"/>
      <c r="D35" s="39"/>
      <c r="E35" s="39"/>
    </row>
    <row r="36" spans="1:5" x14ac:dyDescent="0.2">
      <c r="A36" s="3"/>
      <c r="B36" s="40"/>
      <c r="C36" s="40"/>
      <c r="D36" s="39"/>
      <c r="E36" s="39"/>
    </row>
    <row r="37" spans="1:5" x14ac:dyDescent="0.2">
      <c r="A37" s="20" t="s">
        <v>6</v>
      </c>
      <c r="B37" s="21" t="s">
        <v>11</v>
      </c>
      <c r="C37" s="21"/>
      <c r="D37" s="21" t="s">
        <v>32</v>
      </c>
      <c r="E37" s="21" t="s">
        <v>33</v>
      </c>
    </row>
    <row r="38" spans="1:5" s="32" customFormat="1" x14ac:dyDescent="0.2">
      <c r="A38" s="33" t="s">
        <v>6</v>
      </c>
      <c r="B38" s="29" t="s">
        <v>6</v>
      </c>
      <c r="C38" s="29"/>
      <c r="D38" s="30" t="s">
        <v>6</v>
      </c>
      <c r="E38" s="31" t="s">
        <v>6</v>
      </c>
    </row>
    <row r="39" spans="1:5" x14ac:dyDescent="0.2">
      <c r="A39" s="23"/>
      <c r="B39" s="40"/>
      <c r="C39" s="40"/>
      <c r="D39" s="40"/>
      <c r="E39" s="42"/>
    </row>
    <row r="40" spans="1:5" x14ac:dyDescent="0.2">
      <c r="A40" s="23"/>
      <c r="B40" s="40"/>
      <c r="C40" s="40"/>
      <c r="D40" s="40"/>
      <c r="E40" s="42"/>
    </row>
    <row r="41" spans="1:5" x14ac:dyDescent="0.2">
      <c r="A41" s="23"/>
      <c r="B41" s="40"/>
      <c r="C41" s="40"/>
      <c r="D41" s="40"/>
      <c r="E41" s="42"/>
    </row>
    <row r="42" spans="1:5" x14ac:dyDescent="0.2">
      <c r="A42" s="23"/>
      <c r="B42" s="40"/>
      <c r="C42" s="40"/>
      <c r="D42" s="40"/>
      <c r="E42" s="42"/>
    </row>
  </sheetData>
  <mergeCells count="10">
    <mergeCell ref="A9:E9"/>
    <mergeCell ref="A10:E10"/>
    <mergeCell ref="A1:E1"/>
    <mergeCell ref="A3:E3"/>
    <mergeCell ref="A4:E4"/>
    <mergeCell ref="A5:E5"/>
    <mergeCell ref="A7:E7"/>
    <mergeCell ref="A2:E2"/>
    <mergeCell ref="A6:E6"/>
    <mergeCell ref="A8:E8"/>
  </mergeCells>
  <pageMargins left="0.25" right="0" top="0.25" bottom="0.25" header="0.3" footer="0.3"/>
  <pageSetup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eam1 xmlns="e2d9fd08-dfce-434d-907b-7b7d12b2b29e">Residential</Team1>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8B979B8373AE14FAB574A281C64B925" ma:contentTypeVersion="6" ma:contentTypeDescription="Create a new document." ma:contentTypeScope="" ma:versionID="fa06a5f453bee6823f8fd1f54ed9bbb4">
  <xsd:schema xmlns:xsd="http://www.w3.org/2001/XMLSchema" xmlns:xs="http://www.w3.org/2001/XMLSchema" xmlns:p="http://schemas.microsoft.com/office/2006/metadata/properties" xmlns:ns1="http://schemas.microsoft.com/sharepoint/v3" xmlns:ns3="e2d9fd08-dfce-434d-907b-7b7d12b2b29e" targetNamespace="http://schemas.microsoft.com/office/2006/metadata/properties" ma:root="true" ma:fieldsID="3c2c4cdf563cfa6dd0f73c86aaeb7276" ns1:_="" ns3:_="">
    <xsd:import namespace="http://schemas.microsoft.com/sharepoint/v3"/>
    <xsd:import namespace="e2d9fd08-dfce-434d-907b-7b7d12b2b29e"/>
    <xsd:element name="properties">
      <xsd:complexType>
        <xsd:sequence>
          <xsd:element name="documentManagement">
            <xsd:complexType>
              <xsd:all>
                <xsd:element ref="ns1:PublishingStartDate" minOccurs="0"/>
                <xsd:element ref="ns1:PublishingExpirationDate" minOccurs="0"/>
                <xsd:element ref="ns3:Team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2d9fd08-dfce-434d-907b-7b7d12b2b29e" elementFormDefault="qualified">
    <xsd:import namespace="http://schemas.microsoft.com/office/2006/documentManagement/types"/>
    <xsd:import namespace="http://schemas.microsoft.com/office/infopath/2007/PartnerControls"/>
    <xsd:element name="Team1" ma:index="11" nillable="true" ma:displayName="Team" ma:default="Residential" ma:format="Dropdown" ma:hidden="true" ma:internalName="Team1" ma:readOnly="false">
      <xsd:simpleType>
        <xsd:restriction base="dms:Choice">
          <xsd:enumeration value="Residential"/>
          <xsd:enumeration value="Commerci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3D2F86-C852-420D-BFD4-531500DF5A5F}">
  <ds:schemaRefs>
    <ds:schemaRef ds:uri="http://schemas.microsoft.com/office/2006/metadata/properties"/>
    <ds:schemaRef ds:uri="http://schemas.microsoft.com/office/infopath/2007/PartnerControls"/>
    <ds:schemaRef ds:uri="e2d9fd08-dfce-434d-907b-7b7d12b2b29e"/>
    <ds:schemaRef ds:uri="http://schemas.microsoft.com/sharepoint/v3"/>
  </ds:schemaRefs>
</ds:datastoreItem>
</file>

<file path=customXml/itemProps2.xml><?xml version="1.0" encoding="utf-8"?>
<ds:datastoreItem xmlns:ds="http://schemas.openxmlformats.org/officeDocument/2006/customXml" ds:itemID="{A0DFDBB9-B33B-4C65-B735-CB91A7238D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2d9fd08-dfce-434d-907b-7b7d12b2b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FD5F80-ECC1-49BF-B82E-2F1902A09A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Surety Estimate</vt:lpstr>
      <vt:lpstr>Street Breakdown</vt:lpstr>
      <vt:lpstr>'Surety Estimate'!Print_Area</vt:lpstr>
    </vt:vector>
  </TitlesOfParts>
  <Company>City of Concord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Stansbury</dc:creator>
  <cp:lastModifiedBy>Gary Stansbury</cp:lastModifiedBy>
  <cp:lastPrinted>2016-11-03T17:03:38Z</cp:lastPrinted>
  <dcterms:created xsi:type="dcterms:W3CDTF">2002-03-22T18:38:13Z</dcterms:created>
  <dcterms:modified xsi:type="dcterms:W3CDTF">2022-01-05T15:09:09Z</dcterms:modified>
</cp:coreProperties>
</file>